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Utilisateurs\Johann\Documents\2_Perso\EtrangeGrande\2026\Formulaires\"/>
    </mc:Choice>
  </mc:AlternateContent>
  <xr:revisionPtr revIDLastSave="0" documentId="13_ncr:1_{512DA250-B1B6-4083-8EA1-9E18AE28145F}" xr6:coauthVersionLast="47" xr6:coauthVersionMax="47" xr10:uidLastSave="{00000000-0000-0000-0000-000000000000}"/>
  <bookViews>
    <workbookView xWindow="3855" yWindow="3855" windowWidth="28800" windowHeight="11235" activeTab="1" xr2:uid="{A909EC61-CF97-4B9F-99CB-B38865257BA9}"/>
  </bookViews>
  <sheets>
    <sheet name="Règlement Festival" sheetId="2" r:id="rId1"/>
    <sheet name="Inscripti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2" l="1"/>
  <c r="F23" i="1"/>
  <c r="F30" i="1" s="1"/>
  <c r="E23" i="1"/>
  <c r="A29" i="2"/>
  <c r="F27" i="1"/>
</calcChain>
</file>

<file path=xl/sharedStrings.xml><?xml version="1.0" encoding="utf-8"?>
<sst xmlns="http://schemas.openxmlformats.org/spreadsheetml/2006/main" count="69" uniqueCount="63">
  <si>
    <t>Festival Etrange Grande</t>
  </si>
  <si>
    <r>
      <t xml:space="preserve">Ce formulaire doit être entièrement complété. </t>
    </r>
    <r>
      <rPr>
        <b/>
        <u/>
        <sz val="10"/>
        <color theme="1"/>
        <rFont val="Aptos Narrow"/>
        <family val="2"/>
        <scheme val="minor"/>
      </rPr>
      <t>Tout dossier incomplet ne sera pas pris en compte</t>
    </r>
    <r>
      <rPr>
        <b/>
        <sz val="10"/>
        <color theme="1"/>
        <rFont val="Aptos Narrow"/>
        <family val="2"/>
        <scheme val="minor"/>
      </rPr>
      <t>. Merci.</t>
    </r>
  </si>
  <si>
    <t>Nom / raison sociale</t>
  </si>
  <si>
    <t>Adresse</t>
  </si>
  <si>
    <t>Code postal</t>
  </si>
  <si>
    <t>Ville</t>
  </si>
  <si>
    <t>Pays</t>
  </si>
  <si>
    <t>Site internet</t>
  </si>
  <si>
    <t>Téléphone</t>
  </si>
  <si>
    <t>Accès à l'électricité</t>
  </si>
  <si>
    <t>x 10€ =</t>
  </si>
  <si>
    <t>Total à régler :</t>
  </si>
  <si>
    <t>Emplacements :</t>
  </si>
  <si>
    <r>
      <t xml:space="preserve">Les stands d'exposition sont matérialisés par des emplacements, </t>
    </r>
    <r>
      <rPr>
        <u/>
        <sz val="10"/>
        <color theme="1"/>
        <rFont val="Aptos Narrow"/>
        <family val="2"/>
        <scheme val="minor"/>
      </rPr>
      <t>par unité de 1,20m</t>
    </r>
    <r>
      <rPr>
        <sz val="10"/>
        <color theme="1"/>
        <rFont val="Aptos Narrow"/>
        <family val="2"/>
        <scheme val="minor"/>
      </rPr>
      <t>.</t>
    </r>
  </si>
  <si>
    <t>Un stand peut être composé de plusieurs unités d'emplacements.</t>
  </si>
  <si>
    <t>Roll-ups</t>
  </si>
  <si>
    <r>
      <t xml:space="preserve">Il est possible aux exposants d'installer des roll-ups sur leur stand </t>
    </r>
    <r>
      <rPr>
        <u/>
        <sz val="10"/>
        <color theme="1"/>
        <rFont val="Aptos Narrow"/>
        <family val="2"/>
        <scheme val="minor"/>
      </rPr>
      <t>à condition que ces éléments</t>
    </r>
  </si>
  <si>
    <r>
      <rPr>
        <u/>
        <sz val="10"/>
        <color theme="1"/>
        <rFont val="Aptos Narrow"/>
        <family val="2"/>
        <scheme val="minor"/>
      </rPr>
      <t>publicitaires ne dépassent pas la largeur de celui-ci et ne gênent pas les visiteurs ou les autres exposants</t>
    </r>
    <r>
      <rPr>
        <sz val="10"/>
        <color theme="1"/>
        <rFont val="Aptos Narrow"/>
        <family val="2"/>
        <scheme val="minor"/>
      </rPr>
      <t>.</t>
    </r>
  </si>
  <si>
    <t>Il nous faut en connaître le nombre afin de positionner au mieux votre stand.</t>
  </si>
  <si>
    <t>Nombre de roll-ups souhaités :</t>
  </si>
  <si>
    <t>Demandes ou besoins particuliers :</t>
  </si>
  <si>
    <t>Paiement</t>
  </si>
  <si>
    <r>
      <t xml:space="preserve">Les règlements se font </t>
    </r>
    <r>
      <rPr>
        <b/>
        <u/>
        <sz val="12"/>
        <color theme="1"/>
        <rFont val="Aptos Narrow"/>
        <family val="2"/>
        <scheme val="minor"/>
      </rPr>
      <t>de préférence par virement</t>
    </r>
    <r>
      <rPr>
        <sz val="12"/>
        <color theme="1"/>
        <rFont val="Aptos Narrow"/>
        <family val="2"/>
        <scheme val="minor"/>
      </rPr>
      <t xml:space="preserve"> (sinon par chèque).</t>
    </r>
  </si>
  <si>
    <t>Code IBAN</t>
  </si>
  <si>
    <t>FR76 1027 8051 5600 0213 8350 193</t>
  </si>
  <si>
    <t>Code BIC</t>
  </si>
  <si>
    <t>CMCI FR 2A</t>
  </si>
  <si>
    <r>
      <t xml:space="preserve">Si vous préférez régler par chèque, à l'ordre de </t>
    </r>
    <r>
      <rPr>
        <b/>
        <sz val="10"/>
        <color theme="1"/>
        <rFont val="Aptos Narrow"/>
        <family val="2"/>
        <scheme val="minor"/>
      </rPr>
      <t>"Association Etrange Grande"</t>
    </r>
  </si>
  <si>
    <t>Et à renvoyer à l'adresser suivante :</t>
  </si>
  <si>
    <t>Association Etrange Grande</t>
  </si>
  <si>
    <t>5 impasse de la vallée</t>
  </si>
  <si>
    <t>57330 Hettange-Grande</t>
  </si>
  <si>
    <t>Règlement du Festival</t>
  </si>
  <si>
    <t>Article 1</t>
  </si>
  <si>
    <t>Article 2</t>
  </si>
  <si>
    <t>Article 3</t>
  </si>
  <si>
    <t>Article 4</t>
  </si>
  <si>
    <t>L'exposant est responsable de son stand et de tout ce qui s'y trouve. Un gardiennage nocturne est prévu par les organisateurs, et le lieu où se déroule l'événement est clos et sécurisé par une alarme. Les organisateurs ne souscriront aucune police d'assurance concernant le matériel et les objets appartenant aux exposants. Les exposants se doivent de posséder toutes les autorisations nécessaires à l'exercice de leur activité.</t>
  </si>
  <si>
    <t>Article 5</t>
  </si>
  <si>
    <t>Lu et approuvé</t>
  </si>
  <si>
    <t>FORMULAIRE DE CANDIDATURE</t>
  </si>
  <si>
    <t>Nombre souhaité d'emplacements</t>
  </si>
  <si>
    <t>Souhait de réservation de stand</t>
  </si>
  <si>
    <t>2 formules sont proposées :</t>
  </si>
  <si>
    <r>
      <t xml:space="preserve">1. AVEC tickets repas INCLUS </t>
    </r>
    <r>
      <rPr>
        <sz val="10"/>
        <color theme="1"/>
        <rFont val="Wingdings"/>
        <charset val="2"/>
      </rPr>
      <t>è</t>
    </r>
    <r>
      <rPr>
        <sz val="10"/>
        <color theme="1"/>
        <rFont val="Aptos Narrow"/>
        <family val="2"/>
        <scheme val="minor"/>
      </rPr>
      <t xml:space="preserve"> coût unitaire de l'emplacement à 80€</t>
    </r>
  </si>
  <si>
    <r>
      <t xml:space="preserve">2. SANS tickets repas  </t>
    </r>
    <r>
      <rPr>
        <sz val="10"/>
        <color theme="1"/>
        <rFont val="Wingdings"/>
        <charset val="2"/>
      </rPr>
      <t>è</t>
    </r>
    <r>
      <rPr>
        <sz val="10"/>
        <color theme="1"/>
        <rFont val="Aptos Narrow"/>
        <family val="2"/>
        <scheme val="minor"/>
      </rPr>
      <t xml:space="preserve"> coût unitaire de l'emplacement à 60€</t>
    </r>
  </si>
  <si>
    <r>
      <rPr>
        <u/>
        <sz val="10"/>
        <color theme="1"/>
        <rFont val="Aptos Narrow"/>
        <family val="2"/>
        <scheme val="minor"/>
      </rPr>
      <t>Exemple :</t>
    </r>
    <r>
      <rPr>
        <sz val="10"/>
        <color theme="1"/>
        <rFont val="Aptos Narrow"/>
        <family val="2"/>
        <scheme val="minor"/>
      </rPr>
      <t xml:space="preserve"> Je choisis 2 emplacements AVEC tickets repas inclus</t>
    </r>
  </si>
  <si>
    <r>
      <t xml:space="preserve">                          2 x 1,20m = 2,40m de stand </t>
    </r>
    <r>
      <rPr>
        <sz val="10"/>
        <color theme="1"/>
        <rFont val="Wingdings"/>
        <charset val="2"/>
      </rPr>
      <t>è</t>
    </r>
    <r>
      <rPr>
        <sz val="10"/>
        <color theme="1"/>
        <rFont val="Aptos Narrow"/>
        <family val="2"/>
        <scheme val="minor"/>
      </rPr>
      <t xml:space="preserve"> 2 x 80€ = 160€ à régler</t>
    </r>
  </si>
  <si>
    <t>Ces coûts d'emplacement valent pour la totalité du week-end.</t>
  </si>
  <si>
    <t>OUI</t>
  </si>
  <si>
    <t>Tickets repas inclus</t>
  </si>
  <si>
    <t>Chaque exposant désireux de participer à notre événement doit en accepter le présent règlement en le datant et en le signant avant de le joindre à son formulaire de candidature (automatique si le fichier est renvoyé mail).</t>
  </si>
  <si>
    <r>
      <t xml:space="preserve">Le retour de ce fichier se fait préférentiellement par mail à : </t>
    </r>
    <r>
      <rPr>
        <b/>
        <sz val="10"/>
        <color theme="1"/>
        <rFont val="Aptos Narrow"/>
        <family val="2"/>
        <scheme val="minor"/>
      </rPr>
      <t>contact@etrange-grande.fr</t>
    </r>
  </si>
  <si>
    <t xml:space="preserve">S'il est imprimé et renvoyé par la poste, l'adresse de réception est : </t>
  </si>
  <si>
    <t>Si la candidature est retenue par l'organisation, l'exposant en sera informé, ainsi que du nombre d'emplacements qu'il pourra finalement occuper (qui pourra être inférieur au nombre d'emplacements demandé le cas échéant, suivant les contraintes de partage des emplacements entre exposants). Il devra alors procéder au paiement des frais de participation. Si toutes ces conditions ne sont pas remplies, l'inscription ne pourra pas être validée.</t>
  </si>
  <si>
    <t>Si des règles contraignantes (sanitaires ou autres) étaient imposées à l'organisation de notre festival par les autorités, nous vous en tiendrions informés. Si ces règles devaient restreindre le nombre de participants à notre événement, la validation finale des inscriptions se ferait en fonction des dates de réception des formulaires de candidature. Bien évidemment, les participants dont les inscriptions déjà payées seraient écartées du fait d'une jauge imposée au festival seraient remboursés de leurs frais de participation.</t>
  </si>
  <si>
    <t>(sous réserve que votre candidature soit validée par l'organisation)</t>
  </si>
  <si>
    <t>Une facture pourra vous être adressée sur simple demande.</t>
  </si>
  <si>
    <t>AUTRICES ET AUTEURS INDEPENDANTS</t>
  </si>
  <si>
    <t>Pseudonyme</t>
  </si>
  <si>
    <t>19-20 septembre 2026</t>
  </si>
  <si>
    <t>Le Festival Etrange Grande est un événement ayant pour objectif la promotion des littératures de genre. Il se déroule principalement sur le site de la salle omnisport d'Hettange-Grande, au 5 rue de Pederobba, le samedi 19 et le dimanche 20 septembre 2026.</t>
  </si>
  <si>
    <t>Les horaires d'ouverture du festival au public sont de 10h à 19h le samedi 19 septembre et de 10h à 18h le dimanche 20 septembre. L'installation des stands pourra se faire le samedi matin à partir de 8h. Les exposants doivent être présents sur leurs stands une demi-heure avant l'ouverture des portes au public. Les exposants s'engagent à être présents les deux jours que dure le festival. Aucun démontage de stand ne sera autorisé avant le dimanche 18h. Les exposants seront placés par les organisateurs du festival. Les exposants s'engagent à assurer une présence raisonnable sur leurs stands.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</si>
</sst>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sz val="14"/>
      <color theme="1"/>
      <name val="Aptos Narrow"/>
      <family val="2"/>
      <scheme val="minor"/>
    </font>
    <font>
      <b/>
      <sz val="14"/>
      <color theme="1"/>
      <name val="Aptos Narrow"/>
      <family val="2"/>
      <scheme val="minor"/>
    </font>
    <font>
      <b/>
      <sz val="11"/>
      <color rgb="FFFF0000"/>
      <name val="Aptos Narrow"/>
      <family val="2"/>
      <scheme val="minor"/>
    </font>
    <font>
      <b/>
      <sz val="10"/>
      <color theme="1"/>
      <name val="Aptos Narrow"/>
      <family val="2"/>
      <scheme val="minor"/>
    </font>
    <font>
      <b/>
      <u/>
      <sz val="10"/>
      <color theme="1"/>
      <name val="Aptos Narrow"/>
      <family val="2"/>
      <scheme val="minor"/>
    </font>
    <font>
      <sz val="10"/>
      <color theme="1"/>
      <name val="Aptos Narrow"/>
      <family val="2"/>
      <scheme val="minor"/>
    </font>
    <font>
      <b/>
      <u/>
      <sz val="12"/>
      <color theme="1"/>
      <name val="Aptos Narrow"/>
      <family val="2"/>
      <scheme val="minor"/>
    </font>
    <font>
      <sz val="12"/>
      <color theme="1"/>
      <name val="Aptos Narrow"/>
      <family val="2"/>
      <scheme val="minor"/>
    </font>
    <font>
      <u/>
      <sz val="10"/>
      <color theme="1"/>
      <name val="Aptos Narrow"/>
      <family val="2"/>
      <scheme val="minor"/>
    </font>
    <font>
      <sz val="10"/>
      <color theme="1"/>
      <name val="Wingdings"/>
      <charset val="2"/>
    </font>
    <font>
      <b/>
      <sz val="12"/>
      <color theme="1"/>
      <name val="Aptos Narrow"/>
      <family val="2"/>
      <scheme val="minor"/>
    </font>
    <font>
      <b/>
      <sz val="16"/>
      <color theme="1"/>
      <name val="Aptos Narrow"/>
      <family val="2"/>
      <scheme val="minor"/>
    </font>
    <font>
      <b/>
      <sz val="11"/>
      <name val="Aptos Narrow"/>
      <family val="2"/>
      <scheme val="minor"/>
    </font>
    <font>
      <b/>
      <i/>
      <sz val="10"/>
      <color theme="1"/>
      <name val="Aptos Narrow"/>
      <family val="2"/>
      <scheme val="minor"/>
    </font>
    <font>
      <sz val="6"/>
      <color theme="1"/>
      <name val="Aptos Narrow"/>
      <family val="2"/>
      <scheme val="minor"/>
    </font>
    <font>
      <b/>
      <sz val="6"/>
      <color theme="1"/>
      <name val="Aptos Narrow"/>
      <family val="2"/>
      <scheme val="minor"/>
    </font>
  </fonts>
  <fills count="4">
    <fill>
      <patternFill patternType="none"/>
    </fill>
    <fill>
      <patternFill patternType="gray125"/>
    </fill>
    <fill>
      <patternFill patternType="solid">
        <fgColor theme="3" tint="0.89999084444715716"/>
        <bgColor indexed="64"/>
      </patternFill>
    </fill>
    <fill>
      <patternFill patternType="solid">
        <fgColor theme="5" tint="0.59999389629810485"/>
        <bgColor indexed="64"/>
      </patternFill>
    </fill>
  </fills>
  <borders count="15">
    <border>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auto="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0" fontId="3" fillId="0" borderId="0" xfId="0" applyFont="1" applyAlignment="1">
      <alignment vertical="center"/>
    </xf>
    <xf numFmtId="0" fontId="0" fillId="0" borderId="0" xfId="0" applyAlignment="1">
      <alignment vertical="center"/>
    </xf>
    <xf numFmtId="0" fontId="2" fillId="0" borderId="0" xfId="0" applyFont="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8" fillId="2" borderId="4" xfId="0" applyFont="1" applyFill="1" applyBorder="1" applyAlignment="1" applyProtection="1">
      <alignment vertical="center"/>
      <protection locked="0"/>
    </xf>
    <xf numFmtId="0" fontId="8" fillId="0" borderId="0" xfId="0" applyFont="1" applyAlignment="1">
      <alignment horizontal="right" vertical="center" indent="1"/>
    </xf>
    <xf numFmtId="0" fontId="9" fillId="0" borderId="0" xfId="0" applyFont="1" applyAlignment="1">
      <alignment vertical="center"/>
    </xf>
    <xf numFmtId="0" fontId="10" fillId="0" borderId="0" xfId="0" applyFont="1" applyAlignment="1">
      <alignment vertical="center"/>
    </xf>
    <xf numFmtId="0" fontId="8" fillId="0" borderId="0" xfId="0" applyFont="1" applyAlignment="1">
      <alignment horizontal="right" vertical="center" indent="2"/>
    </xf>
    <xf numFmtId="0" fontId="8" fillId="2" borderId="4" xfId="0" applyFont="1" applyFill="1" applyBorder="1" applyAlignment="1" applyProtection="1">
      <alignment horizontal="right" vertical="center" indent="2"/>
      <protection locked="0"/>
    </xf>
    <xf numFmtId="0" fontId="8" fillId="0" borderId="0" xfId="0" applyFont="1" applyAlignment="1">
      <alignment horizontal="left" vertical="center" indent="2"/>
    </xf>
    <xf numFmtId="164" fontId="8" fillId="0" borderId="4" xfId="1" applyNumberFormat="1" applyFont="1" applyBorder="1" applyAlignment="1">
      <alignment vertical="center"/>
    </xf>
    <xf numFmtId="0" fontId="8" fillId="2" borderId="4" xfId="0" applyFont="1" applyFill="1" applyBorder="1" applyAlignment="1" applyProtection="1">
      <alignment horizontal="center" vertical="center"/>
      <protection locked="0"/>
    </xf>
    <xf numFmtId="0" fontId="8" fillId="0" borderId="5" xfId="0" applyFont="1" applyBorder="1" applyAlignment="1">
      <alignment vertical="center"/>
    </xf>
    <xf numFmtId="0" fontId="2" fillId="0" borderId="0" xfId="0" applyFont="1" applyAlignment="1">
      <alignment horizontal="right" vertical="center" indent="2"/>
    </xf>
    <xf numFmtId="164" fontId="2" fillId="3" borderId="4" xfId="1" applyNumberFormat="1" applyFont="1" applyFill="1" applyBorder="1" applyAlignment="1">
      <alignment vertical="center"/>
    </xf>
    <xf numFmtId="0" fontId="11" fillId="0" borderId="0" xfId="0" applyFont="1" applyAlignment="1">
      <alignment vertical="center"/>
    </xf>
    <xf numFmtId="0" fontId="8" fillId="0" borderId="0" xfId="0" applyFont="1"/>
    <xf numFmtId="0" fontId="13" fillId="0" borderId="0" xfId="0" applyFont="1" applyAlignment="1">
      <alignment vertical="center"/>
    </xf>
    <xf numFmtId="0" fontId="14" fillId="0" borderId="0" xfId="0" applyFont="1" applyAlignment="1">
      <alignment horizontal="center" vertical="center" wrapText="1"/>
    </xf>
    <xf numFmtId="0" fontId="8" fillId="0" borderId="0" xfId="0" applyFont="1" applyAlignment="1">
      <alignment vertical="center" wrapText="1"/>
    </xf>
    <xf numFmtId="0" fontId="2" fillId="0" borderId="0" xfId="0" applyFont="1" applyAlignment="1">
      <alignment vertical="center"/>
    </xf>
    <xf numFmtId="0" fontId="15" fillId="0" borderId="0" xfId="0" applyFont="1" applyAlignment="1">
      <alignment horizontal="center" vertical="center"/>
    </xf>
    <xf numFmtId="0" fontId="5" fillId="0" borderId="0" xfId="0" applyFont="1" applyAlignment="1">
      <alignment vertical="center"/>
    </xf>
    <xf numFmtId="0" fontId="2" fillId="0" borderId="0" xfId="0" applyFont="1" applyAlignment="1">
      <alignment vertical="center" wrapText="1"/>
    </xf>
    <xf numFmtId="0" fontId="6" fillId="0" borderId="0" xfId="0" applyFont="1" applyAlignment="1">
      <alignment vertical="center" wrapText="1"/>
    </xf>
    <xf numFmtId="0" fontId="16" fillId="0" borderId="0" xfId="0" applyFont="1" applyAlignment="1">
      <alignment vertical="center" wrapText="1"/>
    </xf>
    <xf numFmtId="0" fontId="11" fillId="0" borderId="0" xfId="0" applyFont="1"/>
    <xf numFmtId="0" fontId="17" fillId="0" borderId="14"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0" fillId="0" borderId="0" xfId="0" applyFont="1" applyAlignment="1">
      <alignment horizontal="right" vertical="center"/>
    </xf>
    <xf numFmtId="0" fontId="8" fillId="2" borderId="6"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10" xfId="0" applyFont="1" applyFill="1" applyBorder="1" applyAlignment="1" applyProtection="1">
      <alignment horizontal="left" vertical="center" wrapText="1"/>
      <protection locked="0"/>
    </xf>
    <xf numFmtId="0" fontId="8" fillId="2" borderId="11" xfId="0" applyFont="1" applyFill="1" applyBorder="1" applyAlignment="1" applyProtection="1">
      <alignment horizontal="left" vertical="center" wrapText="1"/>
      <protection locked="0"/>
    </xf>
    <xf numFmtId="0" fontId="8" fillId="2" borderId="12" xfId="0" applyFont="1" applyFill="1" applyBorder="1" applyAlignment="1" applyProtection="1">
      <alignment horizontal="left" vertical="center" wrapText="1"/>
      <protection locked="0"/>
    </xf>
    <xf numFmtId="0" fontId="8" fillId="2" borderId="13" xfId="0" applyFont="1" applyFill="1" applyBorder="1" applyAlignment="1" applyProtection="1">
      <alignment horizontal="left" vertical="center" wrapText="1"/>
      <protection locked="0"/>
    </xf>
    <xf numFmtId="0" fontId="4"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49" fontId="8" fillId="2" borderId="1" xfId="0" applyNumberFormat="1" applyFont="1" applyFill="1" applyBorder="1" applyAlignment="1" applyProtection="1">
      <alignment horizontal="left" vertical="center"/>
      <protection locked="0"/>
    </xf>
    <xf numFmtId="49" fontId="8" fillId="2" borderId="2" xfId="0" applyNumberFormat="1" applyFont="1" applyFill="1" applyBorder="1" applyAlignment="1" applyProtection="1">
      <alignment horizontal="left" vertical="center"/>
      <protection locked="0"/>
    </xf>
    <xf numFmtId="49" fontId="8" fillId="2" borderId="3" xfId="0" applyNumberFormat="1" applyFont="1" applyFill="1" applyBorder="1" applyAlignment="1" applyProtection="1">
      <alignment horizontal="left" vertical="center"/>
      <protection locked="0"/>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1B5C2-3DB5-4CFB-9720-98FC820F5087}">
  <dimension ref="A1:G33"/>
  <sheetViews>
    <sheetView workbookViewId="0">
      <selection activeCell="A33" sqref="A33"/>
    </sheetView>
  </sheetViews>
  <sheetFormatPr baseColWidth="10" defaultRowHeight="13.5" x14ac:dyDescent="0.25"/>
  <cols>
    <col min="1" max="1" width="90.42578125" style="23" customWidth="1"/>
    <col min="2" max="16384" width="11.42578125" style="23"/>
  </cols>
  <sheetData>
    <row r="1" spans="1:7" ht="21" x14ac:dyDescent="0.25">
      <c r="A1" s="22" t="s">
        <v>32</v>
      </c>
    </row>
    <row r="2" spans="1:7" s="2" customFormat="1" ht="15" x14ac:dyDescent="0.25">
      <c r="A2" s="3" t="s">
        <v>0</v>
      </c>
      <c r="C2" s="24"/>
      <c r="D2" s="24"/>
      <c r="E2" s="24"/>
      <c r="F2" s="24"/>
      <c r="G2" s="24"/>
    </row>
    <row r="3" spans="1:7" s="2" customFormat="1" ht="15" x14ac:dyDescent="0.25">
      <c r="A3" s="25" t="s">
        <v>60</v>
      </c>
      <c r="C3" s="26"/>
      <c r="D3" s="26"/>
      <c r="E3" s="26"/>
      <c r="F3" s="26"/>
      <c r="G3" s="26"/>
    </row>
    <row r="6" spans="1:7" s="27" customFormat="1" ht="15" x14ac:dyDescent="0.25">
      <c r="A6" s="27" t="s">
        <v>33</v>
      </c>
    </row>
    <row r="7" spans="1:7" ht="40.5" x14ac:dyDescent="0.25">
      <c r="A7" s="23" t="s">
        <v>61</v>
      </c>
    </row>
    <row r="9" spans="1:7" s="27" customFormat="1" ht="15" x14ac:dyDescent="0.25">
      <c r="A9" s="27" t="s">
        <v>34</v>
      </c>
    </row>
    <row r="10" spans="1:7" ht="27" x14ac:dyDescent="0.25">
      <c r="A10" s="23" t="s">
        <v>51</v>
      </c>
    </row>
    <row r="11" spans="1:7" x14ac:dyDescent="0.25">
      <c r="A11" s="23" t="s">
        <v>52</v>
      </c>
    </row>
    <row r="12" spans="1:7" x14ac:dyDescent="0.25">
      <c r="A12" s="23" t="s">
        <v>53</v>
      </c>
    </row>
    <row r="13" spans="1:7" x14ac:dyDescent="0.25">
      <c r="A13" s="28" t="s">
        <v>29</v>
      </c>
    </row>
    <row r="14" spans="1:7" x14ac:dyDescent="0.25">
      <c r="A14" s="28" t="s">
        <v>30</v>
      </c>
    </row>
    <row r="15" spans="1:7" x14ac:dyDescent="0.25">
      <c r="A15" s="28" t="s">
        <v>31</v>
      </c>
    </row>
    <row r="17" spans="1:1" s="27" customFormat="1" ht="15" x14ac:dyDescent="0.25">
      <c r="A17" s="27" t="s">
        <v>35</v>
      </c>
    </row>
    <row r="18" spans="1:1" ht="54" x14ac:dyDescent="0.25">
      <c r="A18" s="23" t="s">
        <v>54</v>
      </c>
    </row>
    <row r="20" spans="1:1" s="27" customFormat="1" ht="15" x14ac:dyDescent="0.25">
      <c r="A20" s="27" t="s">
        <v>35</v>
      </c>
    </row>
    <row r="21" spans="1:1" ht="81" x14ac:dyDescent="0.25">
      <c r="A21" s="23" t="s">
        <v>62</v>
      </c>
    </row>
    <row r="23" spans="1:1" s="27" customFormat="1" ht="15" x14ac:dyDescent="0.25">
      <c r="A23" s="27" t="s">
        <v>36</v>
      </c>
    </row>
    <row r="24" spans="1:1" ht="54" x14ac:dyDescent="0.25">
      <c r="A24" s="23" t="s">
        <v>37</v>
      </c>
    </row>
    <row r="26" spans="1:1" s="27" customFormat="1" ht="15" x14ac:dyDescent="0.25">
      <c r="A26" s="27" t="s">
        <v>38</v>
      </c>
    </row>
    <row r="27" spans="1:1" ht="67.5" x14ac:dyDescent="0.25">
      <c r="A27" s="23" t="s">
        <v>55</v>
      </c>
    </row>
    <row r="29" spans="1:1" x14ac:dyDescent="0.25">
      <c r="A29" s="28" t="str">
        <f ca="1">IF(Inscription!B8&lt;&gt;"","Fait à "&amp;Inscription!D14&amp;", le "&amp;TEXT(TODAY(),"dd/mm/yyyy"),"")</f>
        <v/>
      </c>
    </row>
    <row r="31" spans="1:1" x14ac:dyDescent="0.25">
      <c r="A31" s="29" t="s">
        <v>39</v>
      </c>
    </row>
    <row r="33" spans="1:1" x14ac:dyDescent="0.25">
      <c r="A33" s="23" t="str">
        <f>"               "&amp;IF(Inscription!B8&lt;&gt;"",Inscription!B8,"")</f>
        <v xml:space="preserve">               </v>
      </c>
    </row>
  </sheetData>
  <sheetProtection algorithmName="SHA-512" hashValue="H3LqdPUUSTlG8edWxJqBuWikAuYT8IhJ+B3YWC2ZORnw+ZzDxIbrNcQlrT9rFUR7ZFcnRKZVL3d2WqVEGxITlg==" saltValue="EWQYaenWKSojOpoqo8Errg=="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DF2C7-4F1A-4F4D-96DE-7317F1352F7A}">
  <dimension ref="A1:H64"/>
  <sheetViews>
    <sheetView tabSelected="1" workbookViewId="0">
      <selection activeCell="H33" sqref="H33"/>
    </sheetView>
  </sheetViews>
  <sheetFormatPr baseColWidth="10" defaultRowHeight="13.5" x14ac:dyDescent="0.25"/>
  <cols>
    <col min="1" max="1" width="16.140625" style="5" customWidth="1"/>
    <col min="2" max="7" width="11" style="5" customWidth="1"/>
    <col min="8" max="8" width="16.140625" style="5" customWidth="1"/>
    <col min="9" max="16384" width="11.42578125" style="5"/>
  </cols>
  <sheetData>
    <row r="1" spans="1:8" s="1" customFormat="1" ht="18.75" x14ac:dyDescent="0.25">
      <c r="B1" s="44" t="s">
        <v>40</v>
      </c>
      <c r="C1" s="44"/>
      <c r="D1" s="44"/>
      <c r="E1" s="44"/>
      <c r="F1" s="44"/>
      <c r="G1" s="44"/>
    </row>
    <row r="2" spans="1:8" s="1" customFormat="1" ht="18.75" x14ac:dyDescent="0.25">
      <c r="B2" s="44" t="s">
        <v>58</v>
      </c>
      <c r="C2" s="44"/>
      <c r="D2" s="44"/>
      <c r="E2" s="44"/>
      <c r="F2" s="44"/>
      <c r="G2" s="44"/>
    </row>
    <row r="3" spans="1:8" s="2" customFormat="1" ht="15" x14ac:dyDescent="0.25">
      <c r="B3" s="45" t="s">
        <v>0</v>
      </c>
      <c r="C3" s="45"/>
      <c r="D3" s="45"/>
      <c r="E3" s="45"/>
      <c r="F3" s="45"/>
      <c r="G3" s="45"/>
    </row>
    <row r="4" spans="1:8" s="2" customFormat="1" ht="15" x14ac:dyDescent="0.25">
      <c r="B4" s="46" t="s">
        <v>60</v>
      </c>
      <c r="C4" s="46"/>
      <c r="D4" s="46"/>
      <c r="E4" s="46"/>
      <c r="F4" s="46"/>
      <c r="G4" s="46"/>
    </row>
    <row r="6" spans="1:8" x14ac:dyDescent="0.25">
      <c r="A6" s="4" t="s">
        <v>1</v>
      </c>
    </row>
    <row r="8" spans="1:8" x14ac:dyDescent="0.25">
      <c r="A8" s="6" t="s">
        <v>2</v>
      </c>
      <c r="B8" s="47"/>
      <c r="C8" s="48"/>
      <c r="D8" s="48"/>
      <c r="E8" s="48"/>
      <c r="F8" s="48"/>
      <c r="G8" s="48"/>
      <c r="H8" s="49"/>
    </row>
    <row r="9" spans="1:8" ht="3.75" customHeight="1" x14ac:dyDescent="0.25">
      <c r="A9" s="6"/>
    </row>
    <row r="10" spans="1:8" x14ac:dyDescent="0.25">
      <c r="A10" s="6" t="s">
        <v>59</v>
      </c>
      <c r="B10" s="47"/>
      <c r="C10" s="48"/>
      <c r="D10" s="48"/>
      <c r="E10" s="48"/>
      <c r="F10" s="48"/>
      <c r="G10" s="48"/>
      <c r="H10" s="49"/>
    </row>
    <row r="11" spans="1:8" ht="3.75" customHeight="1" x14ac:dyDescent="0.25">
      <c r="A11" s="6"/>
    </row>
    <row r="12" spans="1:8" x14ac:dyDescent="0.25">
      <c r="A12" s="6" t="s">
        <v>3</v>
      </c>
      <c r="B12" s="47"/>
      <c r="C12" s="48"/>
      <c r="D12" s="48"/>
      <c r="E12" s="48"/>
      <c r="F12" s="48"/>
      <c r="G12" s="48"/>
      <c r="H12" s="49"/>
    </row>
    <row r="13" spans="1:8" ht="3.75" customHeight="1" x14ac:dyDescent="0.25">
      <c r="A13" s="6"/>
    </row>
    <row r="14" spans="1:8" x14ac:dyDescent="0.25">
      <c r="A14" s="6" t="s">
        <v>4</v>
      </c>
      <c r="B14" s="7"/>
      <c r="C14" s="8" t="s">
        <v>5</v>
      </c>
      <c r="D14" s="47"/>
      <c r="E14" s="49"/>
      <c r="F14" s="8" t="s">
        <v>6</v>
      </c>
      <c r="G14" s="47"/>
      <c r="H14" s="49"/>
    </row>
    <row r="15" spans="1:8" ht="3.75" customHeight="1" x14ac:dyDescent="0.25">
      <c r="A15" s="6"/>
    </row>
    <row r="16" spans="1:8" x14ac:dyDescent="0.25">
      <c r="A16" s="6" t="s">
        <v>7</v>
      </c>
      <c r="B16" s="47"/>
      <c r="C16" s="48"/>
      <c r="D16" s="48"/>
      <c r="E16" s="48"/>
      <c r="F16" s="48"/>
      <c r="G16" s="48"/>
      <c r="H16" s="49"/>
    </row>
    <row r="17" spans="1:8" ht="3.75" customHeight="1" x14ac:dyDescent="0.25"/>
    <row r="18" spans="1:8" x14ac:dyDescent="0.25">
      <c r="A18" s="6" t="s">
        <v>8</v>
      </c>
      <c r="B18" s="47"/>
      <c r="C18" s="48"/>
      <c r="D18" s="49"/>
    </row>
    <row r="19" spans="1:8" s="32" customFormat="1" ht="9" thickBot="1" x14ac:dyDescent="0.3">
      <c r="A19" s="31"/>
      <c r="B19" s="31"/>
      <c r="C19" s="31"/>
      <c r="D19" s="31"/>
      <c r="E19" s="31"/>
      <c r="F19" s="31"/>
      <c r="G19" s="31"/>
      <c r="H19" s="31"/>
    </row>
    <row r="20" spans="1:8" s="32" customFormat="1" ht="8.25" x14ac:dyDescent="0.25"/>
    <row r="21" spans="1:8" s="10" customFormat="1" ht="15.75" x14ac:dyDescent="0.25">
      <c r="A21" s="9" t="s">
        <v>42</v>
      </c>
    </row>
    <row r="22" spans="1:8" ht="3.75" customHeight="1" x14ac:dyDescent="0.25"/>
    <row r="23" spans="1:8" x14ac:dyDescent="0.25">
      <c r="C23" s="11" t="s">
        <v>41</v>
      </c>
      <c r="D23" s="12"/>
      <c r="E23" s="13" t="str">
        <f>"x "&amp;IF(D25="OUI","80€ =","60€ =")</f>
        <v>x 80€ =</v>
      </c>
      <c r="F23" s="14">
        <f>+IF(ISNUMBER(D23),D23*IF(D25="OUI",80,60),0)</f>
        <v>0</v>
      </c>
    </row>
    <row r="24" spans="1:8" ht="3.75" customHeight="1" x14ac:dyDescent="0.25">
      <c r="C24" s="11"/>
      <c r="D24" s="11"/>
      <c r="E24" s="13"/>
    </row>
    <row r="25" spans="1:8" x14ac:dyDescent="0.25">
      <c r="C25" s="11" t="s">
        <v>50</v>
      </c>
      <c r="D25" s="12" t="s">
        <v>49</v>
      </c>
      <c r="E25" s="13"/>
    </row>
    <row r="26" spans="1:8" ht="3.75" customHeight="1" x14ac:dyDescent="0.25">
      <c r="C26" s="11"/>
      <c r="E26" s="13"/>
    </row>
    <row r="27" spans="1:8" x14ac:dyDescent="0.25">
      <c r="C27" s="11" t="s">
        <v>9</v>
      </c>
      <c r="D27" s="15"/>
      <c r="E27" s="13" t="s">
        <v>10</v>
      </c>
      <c r="F27" s="14">
        <f>+IF(D27="oui",10,0)</f>
        <v>0</v>
      </c>
    </row>
    <row r="28" spans="1:8" ht="3.75" customHeight="1" x14ac:dyDescent="0.25">
      <c r="D28" s="16"/>
      <c r="E28" s="16"/>
      <c r="F28" s="16"/>
    </row>
    <row r="29" spans="1:8" ht="3.75" customHeight="1" x14ac:dyDescent="0.25"/>
    <row r="30" spans="1:8" s="2" customFormat="1" ht="15" x14ac:dyDescent="0.25">
      <c r="E30" s="17" t="s">
        <v>11</v>
      </c>
      <c r="F30" s="18">
        <f>+IF(F23&gt;0,F23+F27,0)</f>
        <v>0</v>
      </c>
    </row>
    <row r="32" spans="1:8" x14ac:dyDescent="0.25">
      <c r="A32" s="19" t="s">
        <v>12</v>
      </c>
      <c r="B32" s="20" t="s">
        <v>13</v>
      </c>
    </row>
    <row r="33" spans="1:8" x14ac:dyDescent="0.25">
      <c r="A33" s="19"/>
      <c r="B33" s="30" t="s">
        <v>43</v>
      </c>
    </row>
    <row r="34" spans="1:8" x14ac:dyDescent="0.25">
      <c r="A34" s="19"/>
      <c r="B34" s="20"/>
      <c r="C34" s="5" t="s">
        <v>44</v>
      </c>
    </row>
    <row r="35" spans="1:8" x14ac:dyDescent="0.25">
      <c r="A35" s="19"/>
      <c r="B35" s="20"/>
      <c r="C35" s="5" t="s">
        <v>45</v>
      </c>
    </row>
    <row r="36" spans="1:8" x14ac:dyDescent="0.25">
      <c r="B36" s="5" t="s">
        <v>48</v>
      </c>
    </row>
    <row r="37" spans="1:8" x14ac:dyDescent="0.25">
      <c r="B37" s="5" t="s">
        <v>14</v>
      </c>
    </row>
    <row r="38" spans="1:8" x14ac:dyDescent="0.25">
      <c r="B38" s="5" t="s">
        <v>46</v>
      </c>
    </row>
    <row r="39" spans="1:8" x14ac:dyDescent="0.25">
      <c r="B39" s="5" t="s">
        <v>47</v>
      </c>
    </row>
    <row r="40" spans="1:8" s="32" customFormat="1" ht="8.25" x14ac:dyDescent="0.25"/>
    <row r="41" spans="1:8" x14ac:dyDescent="0.25">
      <c r="A41" s="19" t="s">
        <v>15</v>
      </c>
      <c r="B41" s="5" t="s">
        <v>16</v>
      </c>
    </row>
    <row r="42" spans="1:8" x14ac:dyDescent="0.25">
      <c r="B42" s="5" t="s">
        <v>17</v>
      </c>
    </row>
    <row r="43" spans="1:8" x14ac:dyDescent="0.25">
      <c r="B43" s="5" t="s">
        <v>18</v>
      </c>
    </row>
    <row r="45" spans="1:8" x14ac:dyDescent="0.25">
      <c r="A45" s="5" t="s">
        <v>19</v>
      </c>
      <c r="C45" s="12"/>
    </row>
    <row r="46" spans="1:8" s="32" customFormat="1" ht="3.75" customHeight="1" x14ac:dyDescent="0.25"/>
    <row r="47" spans="1:8" x14ac:dyDescent="0.25">
      <c r="A47" s="5" t="s">
        <v>20</v>
      </c>
      <c r="C47" s="35"/>
      <c r="D47" s="36"/>
      <c r="E47" s="36"/>
      <c r="F47" s="36"/>
      <c r="G47" s="36"/>
      <c r="H47" s="37"/>
    </row>
    <row r="48" spans="1:8" x14ac:dyDescent="0.25">
      <c r="C48" s="38"/>
      <c r="D48" s="39"/>
      <c r="E48" s="39"/>
      <c r="F48" s="39"/>
      <c r="G48" s="39"/>
      <c r="H48" s="40"/>
    </row>
    <row r="49" spans="1:8" x14ac:dyDescent="0.25">
      <c r="C49" s="41"/>
      <c r="D49" s="42"/>
      <c r="E49" s="42"/>
      <c r="F49" s="42"/>
      <c r="G49" s="42"/>
      <c r="H49" s="43"/>
    </row>
    <row r="50" spans="1:8" s="32" customFormat="1" ht="9" thickBot="1" x14ac:dyDescent="0.3">
      <c r="A50" s="31"/>
      <c r="B50" s="31"/>
      <c r="C50" s="31"/>
      <c r="D50" s="31"/>
      <c r="E50" s="31"/>
      <c r="F50" s="31"/>
      <c r="G50" s="31"/>
      <c r="H50" s="31"/>
    </row>
    <row r="51" spans="1:8" s="32" customFormat="1" ht="8.25" x14ac:dyDescent="0.25"/>
    <row r="52" spans="1:8" s="10" customFormat="1" ht="15.75" x14ac:dyDescent="0.25">
      <c r="A52" s="9" t="s">
        <v>21</v>
      </c>
      <c r="B52" s="21" t="s">
        <v>56</v>
      </c>
    </row>
    <row r="53" spans="1:8" s="32" customFormat="1" ht="8.25" x14ac:dyDescent="0.25">
      <c r="A53" s="33"/>
    </row>
    <row r="54" spans="1:8" s="10" customFormat="1" ht="15.75" x14ac:dyDescent="0.25">
      <c r="A54" s="10" t="s">
        <v>22</v>
      </c>
    </row>
    <row r="55" spans="1:8" s="10" customFormat="1" ht="15.75" x14ac:dyDescent="0.25">
      <c r="A55" s="10" t="s">
        <v>23</v>
      </c>
      <c r="B55" s="10" t="s">
        <v>24</v>
      </c>
    </row>
    <row r="56" spans="1:8" s="10" customFormat="1" ht="15.75" x14ac:dyDescent="0.25">
      <c r="A56" s="10" t="s">
        <v>25</v>
      </c>
      <c r="B56" s="10" t="s">
        <v>26</v>
      </c>
    </row>
    <row r="57" spans="1:8" s="32" customFormat="1" ht="8.25" x14ac:dyDescent="0.25"/>
    <row r="58" spans="1:8" x14ac:dyDescent="0.25">
      <c r="A58" s="5" t="s">
        <v>27</v>
      </c>
    </row>
    <row r="59" spans="1:8" x14ac:dyDescent="0.25">
      <c r="A59" s="5" t="s">
        <v>28</v>
      </c>
    </row>
    <row r="60" spans="1:8" x14ac:dyDescent="0.25">
      <c r="A60" s="4" t="s">
        <v>29</v>
      </c>
    </row>
    <row r="61" spans="1:8" x14ac:dyDescent="0.25">
      <c r="A61" s="4" t="s">
        <v>30</v>
      </c>
    </row>
    <row r="62" spans="1:8" ht="15.75" x14ac:dyDescent="0.25">
      <c r="A62" s="4" t="s">
        <v>31</v>
      </c>
      <c r="H62" s="34" t="s">
        <v>57</v>
      </c>
    </row>
    <row r="63" spans="1:8" s="32" customFormat="1" ht="8.25" x14ac:dyDescent="0.25"/>
    <row r="64" spans="1:8" s="10" customFormat="1" ht="15.75" x14ac:dyDescent="0.25"/>
  </sheetData>
  <sheetProtection algorithmName="SHA-512" hashValue="XiZMxFbZ87yjy0m3iVdpBUFYtIFfUw9LG1wdimfykMbqwC6IQYzCSPTA7wMy/RNAf6flk8ZwNSs2Ldh6Fv5SAQ==" saltValue="edIKHzr7xOkXIIO7bf9qBw==" spinCount="100000" sheet="1" objects="1" scenarios="1"/>
  <mergeCells count="12">
    <mergeCell ref="C47:H49"/>
    <mergeCell ref="B1:G1"/>
    <mergeCell ref="B2:G2"/>
    <mergeCell ref="B3:G3"/>
    <mergeCell ref="B4:G4"/>
    <mergeCell ref="B8:H8"/>
    <mergeCell ref="B12:H12"/>
    <mergeCell ref="D14:E14"/>
    <mergeCell ref="G14:H14"/>
    <mergeCell ref="B16:H16"/>
    <mergeCell ref="B18:D18"/>
    <mergeCell ref="B10:H10"/>
  </mergeCells>
  <dataValidations count="2">
    <dataValidation type="list" allowBlank="1" showInputMessage="1" showErrorMessage="1" sqref="D27" xr:uid="{D6E9162E-EEEB-4BE8-AACB-B3DA69D768A9}">
      <formula1>"oui,non"</formula1>
    </dataValidation>
    <dataValidation type="list" allowBlank="1" showInputMessage="1" showErrorMessage="1" sqref="D25" xr:uid="{2DF8F074-B13E-4AB1-AA07-8073544AAE60}">
      <formula1>"OUI,NON"</formula1>
    </dataValidation>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Règlement Festival</vt:lpstr>
      <vt:lpstr>Inscription</vt:lpstr>
    </vt:vector>
  </TitlesOfParts>
  <Company>AXA Luxembourg Assurances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GIROST Johann</dc:creator>
  <cp:lastModifiedBy>GIROST Johann</cp:lastModifiedBy>
  <cp:lastPrinted>2025-04-06T11:53:09Z</cp:lastPrinted>
  <dcterms:created xsi:type="dcterms:W3CDTF">2025-03-30T09:27:09Z</dcterms:created>
  <dcterms:modified xsi:type="dcterms:W3CDTF">2026-02-19T13:56:53Z</dcterms:modified>
</cp:coreProperties>
</file>